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F:\EFI\1A Documents-needed\Sewer Dept\"/>
    </mc:Choice>
  </mc:AlternateContent>
  <xr:revisionPtr revIDLastSave="0" documentId="13_ncr:1_{E1A486AA-7190-43AA-8189-91579FBD3D94}" xr6:coauthVersionLast="36" xr6:coauthVersionMax="36" xr10:uidLastSave="{00000000-0000-0000-0000-000000000000}"/>
  <bookViews>
    <workbookView xWindow="0" yWindow="0" windowWidth="7470" windowHeight="2760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" i="1" l="1"/>
  <c r="C6" i="1"/>
  <c r="F5" i="1"/>
  <c r="F4" i="1"/>
  <c r="F36" i="1"/>
  <c r="F35" i="1"/>
  <c r="F34" i="1"/>
  <c r="F33" i="1"/>
  <c r="F32" i="1"/>
  <c r="F31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D28" i="1"/>
  <c r="C28" i="1"/>
  <c r="D37" i="1"/>
  <c r="C37" i="1"/>
  <c r="F37" i="1" l="1"/>
  <c r="C42" i="1"/>
  <c r="D42" i="1"/>
  <c r="F28" i="1"/>
  <c r="F6" i="1"/>
  <c r="F42" i="1" l="1"/>
</calcChain>
</file>

<file path=xl/sharedStrings.xml><?xml version="1.0" encoding="utf-8"?>
<sst xmlns="http://schemas.openxmlformats.org/spreadsheetml/2006/main" count="64" uniqueCount="61">
  <si>
    <t>Account#</t>
  </si>
  <si>
    <t>Name</t>
  </si>
  <si>
    <t>REU</t>
  </si>
  <si>
    <t>Mobile Homes</t>
  </si>
  <si>
    <t>Total Residential</t>
  </si>
  <si>
    <t>Bright Spot</t>
  </si>
  <si>
    <t>Flea Market</t>
  </si>
  <si>
    <t>Great River Roadhouse</t>
  </si>
  <si>
    <t>Tavern/Restaurant-50 Seats</t>
  </si>
  <si>
    <t>Exercise Gym</t>
  </si>
  <si>
    <t>Tavern/Restaurant-106 Seats</t>
  </si>
  <si>
    <t>Thompson Water Works</t>
  </si>
  <si>
    <t>Single Family Units</t>
  </si>
  <si>
    <t>Car Wash/Storage Bldg/Garage</t>
  </si>
  <si>
    <t>Quilting Retreat</t>
  </si>
  <si>
    <t>Kumlin's Taxidermy</t>
  </si>
  <si>
    <t>Taxidermy</t>
  </si>
  <si>
    <t>Tavern/Grill</t>
  </si>
  <si>
    <t>Pork's Hilltop Tap</t>
  </si>
  <si>
    <t>River Lounge</t>
  </si>
  <si>
    <t>Tavern</t>
  </si>
  <si>
    <t>Secluded Land Co</t>
  </si>
  <si>
    <t>Realty - over 10 staff</t>
  </si>
  <si>
    <t>De Soto Lutheran Church</t>
  </si>
  <si>
    <t>Church</t>
  </si>
  <si>
    <t>Rivervew Cabins</t>
  </si>
  <si>
    <t>Motel/Cabins - 5 units</t>
  </si>
  <si>
    <t>Pronto</t>
  </si>
  <si>
    <t>Gas/Convenience Store</t>
  </si>
  <si>
    <t>J &amp; R Military</t>
  </si>
  <si>
    <t>Military Clothing/materials</t>
  </si>
  <si>
    <t>River Bank</t>
  </si>
  <si>
    <t>Bank</t>
  </si>
  <si>
    <t>De Soto Post Office</t>
  </si>
  <si>
    <t>Post Office</t>
  </si>
  <si>
    <t>Total Commercial</t>
  </si>
  <si>
    <t>De Soto Middle/High School</t>
  </si>
  <si>
    <t>De Soto Community Center</t>
  </si>
  <si>
    <t>250 Capacity</t>
  </si>
  <si>
    <t>De Soto Fire Department</t>
  </si>
  <si>
    <t>Park Rest Rooms</t>
  </si>
  <si>
    <t>Library</t>
  </si>
  <si>
    <t>Village Hall</t>
  </si>
  <si>
    <t>Total Public</t>
  </si>
  <si>
    <t>Total Industrial</t>
  </si>
  <si>
    <t>Total</t>
  </si>
  <si>
    <t>COMMERCIAL</t>
  </si>
  <si>
    <t>PUBLIC</t>
  </si>
  <si>
    <t>INDUSTRIAL</t>
  </si>
  <si>
    <t>Monthly Sewer Charge</t>
  </si>
  <si>
    <t>Comments</t>
  </si>
  <si>
    <t>Units</t>
  </si>
  <si>
    <t>per REU</t>
  </si>
  <si>
    <t>per month</t>
  </si>
  <si>
    <t>RESIDENTIAL - SINGLE &amp; MULTIPLE FAMILY</t>
  </si>
  <si>
    <t>276 Students/Staff</t>
  </si>
  <si>
    <t>Adam Yaun</t>
  </si>
  <si>
    <t>Mitchell Schiffer</t>
  </si>
  <si>
    <t>per year</t>
  </si>
  <si>
    <t>Pam Cotant</t>
  </si>
  <si>
    <t>Kris Kann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</si>
</sst>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64" fontId="0" fillId="0" borderId="0" xfId="0" applyNumberForma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0" xfId="0" applyFill="1"/>
    <xf numFmtId="164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64" fontId="0" fillId="0" borderId="2" xfId="0" applyNumberFormat="1" applyBorder="1" applyAlignment="1">
      <alignment horizontal="center"/>
    </xf>
    <xf numFmtId="164" fontId="0" fillId="0" borderId="0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workbookViewId="0">
      <selection activeCell="C21" sqref="C21"/>
    </sheetView>
  </sheetViews>
  <sheetFormatPr defaultRowHeight="15" x14ac:dyDescent="0.25"/>
  <cols>
    <col min="1" max="1" width="9.28515625" customWidth="1"/>
    <col min="2" max="2" width="24.7109375" customWidth="1"/>
    <col min="3" max="4" width="7.7109375" customWidth="1"/>
    <col min="5" max="5" width="25.85546875" customWidth="1"/>
    <col min="6" max="6" width="11.28515625" customWidth="1"/>
    <col min="7" max="7" width="8.140625" customWidth="1"/>
  </cols>
  <sheetData>
    <row r="1" spans="1:7" ht="49.5" customHeight="1" x14ac:dyDescent="0.25">
      <c r="A1" s="13" t="s">
        <v>0</v>
      </c>
      <c r="B1" s="14" t="s">
        <v>1</v>
      </c>
      <c r="C1" s="14" t="s">
        <v>51</v>
      </c>
      <c r="D1" s="14" t="s">
        <v>2</v>
      </c>
      <c r="E1" s="14" t="s">
        <v>50</v>
      </c>
      <c r="F1" s="15" t="s">
        <v>49</v>
      </c>
    </row>
    <row r="2" spans="1:7" ht="7.5" customHeight="1" x14ac:dyDescent="0.25">
      <c r="A2" s="7"/>
      <c r="B2" s="7"/>
      <c r="C2" s="7"/>
      <c r="D2" s="7"/>
      <c r="E2" s="7"/>
      <c r="F2" s="8"/>
    </row>
    <row r="3" spans="1:7" ht="15" customHeight="1" x14ac:dyDescent="0.25">
      <c r="A3" s="13" t="s">
        <v>54</v>
      </c>
      <c r="B3" s="13"/>
      <c r="F3" s="5">
        <v>50</v>
      </c>
      <c r="G3" s="10" t="s">
        <v>52</v>
      </c>
    </row>
    <row r="4" spans="1:7" x14ac:dyDescent="0.25">
      <c r="A4" s="10"/>
      <c r="B4" s="10" t="s">
        <v>12</v>
      </c>
      <c r="C4" s="3">
        <v>129</v>
      </c>
      <c r="D4" s="3">
        <v>129</v>
      </c>
      <c r="F4" s="2">
        <f>D4*F3</f>
        <v>6450</v>
      </c>
    </row>
    <row r="5" spans="1:7" x14ac:dyDescent="0.25">
      <c r="A5" s="10"/>
      <c r="B5" s="10" t="s">
        <v>3</v>
      </c>
      <c r="C5" s="6">
        <v>29</v>
      </c>
      <c r="D5" s="6">
        <v>29</v>
      </c>
      <c r="F5" s="4">
        <f>D5*F3</f>
        <v>1450</v>
      </c>
    </row>
    <row r="6" spans="1:7" x14ac:dyDescent="0.25">
      <c r="A6" s="10"/>
      <c r="B6" s="11" t="s">
        <v>4</v>
      </c>
      <c r="C6" s="3">
        <f>SUM(C4:C5)</f>
        <v>158</v>
      </c>
      <c r="D6" s="3">
        <f>SUM(D4:D5)</f>
        <v>158</v>
      </c>
      <c r="F6" s="2">
        <f>SUM(F4:F5)</f>
        <v>7900</v>
      </c>
    </row>
    <row r="7" spans="1:7" ht="6.75" customHeight="1" x14ac:dyDescent="0.25">
      <c r="A7" s="7"/>
      <c r="B7" s="7"/>
      <c r="C7" s="7"/>
      <c r="D7" s="7"/>
      <c r="E7" s="7"/>
      <c r="F7" s="8"/>
    </row>
    <row r="8" spans="1:7" x14ac:dyDescent="0.25">
      <c r="A8" s="13" t="s">
        <v>46</v>
      </c>
      <c r="B8" s="10"/>
      <c r="F8" s="2"/>
    </row>
    <row r="9" spans="1:7" x14ac:dyDescent="0.25">
      <c r="A9" s="10"/>
      <c r="B9" s="10" t="s">
        <v>5</v>
      </c>
      <c r="C9" s="3">
        <v>1</v>
      </c>
      <c r="D9" s="3">
        <v>3.5</v>
      </c>
      <c r="E9" s="12" t="s">
        <v>8</v>
      </c>
      <c r="F9" s="2">
        <f>D9*F3</f>
        <v>175</v>
      </c>
    </row>
    <row r="10" spans="1:7" x14ac:dyDescent="0.25">
      <c r="A10" s="10"/>
      <c r="B10" s="10" t="s">
        <v>56</v>
      </c>
      <c r="C10" s="3">
        <v>1</v>
      </c>
      <c r="D10" s="3">
        <v>1.5</v>
      </c>
      <c r="E10" s="12" t="s">
        <v>9</v>
      </c>
      <c r="F10" s="2">
        <f>D10*F3</f>
        <v>75</v>
      </c>
    </row>
    <row r="11" spans="1:7" x14ac:dyDescent="0.25">
      <c r="A11" s="10"/>
      <c r="B11" s="10" t="s">
        <v>57</v>
      </c>
      <c r="C11" s="3">
        <v>1</v>
      </c>
      <c r="D11" s="3">
        <v>1.5</v>
      </c>
      <c r="E11" s="12" t="s">
        <v>6</v>
      </c>
      <c r="F11" s="2">
        <f>D11*F3</f>
        <v>75</v>
      </c>
    </row>
    <row r="12" spans="1:7" x14ac:dyDescent="0.25">
      <c r="A12" s="10"/>
      <c r="B12" s="10" t="s">
        <v>7</v>
      </c>
      <c r="C12" s="3">
        <v>1</v>
      </c>
      <c r="D12" s="3">
        <v>4.5</v>
      </c>
      <c r="E12" s="12" t="s">
        <v>10</v>
      </c>
      <c r="F12" s="2">
        <f>D12*F3</f>
        <v>225</v>
      </c>
    </row>
    <row r="13" spans="1:7" x14ac:dyDescent="0.25">
      <c r="A13" s="10"/>
      <c r="B13" s="10" t="s">
        <v>11</v>
      </c>
      <c r="C13" s="3">
        <v>1</v>
      </c>
      <c r="D13" s="3">
        <v>1.667</v>
      </c>
      <c r="E13" s="12" t="s">
        <v>13</v>
      </c>
      <c r="F13" s="2">
        <f>D13*F3</f>
        <v>83.350000000000009</v>
      </c>
    </row>
    <row r="14" spans="1:7" x14ac:dyDescent="0.25">
      <c r="A14" s="10"/>
      <c r="B14" s="10" t="s">
        <v>59</v>
      </c>
      <c r="C14" s="3">
        <v>1</v>
      </c>
      <c r="D14" s="3">
        <v>1.5</v>
      </c>
      <c r="E14" s="12" t="s">
        <v>14</v>
      </c>
      <c r="F14" s="2">
        <f>D14*F3</f>
        <v>75</v>
      </c>
    </row>
    <row r="15" spans="1:7" x14ac:dyDescent="0.25">
      <c r="A15" s="10"/>
      <c r="B15" s="10" t="s">
        <v>60</v>
      </c>
      <c r="C15" s="3">
        <v>1</v>
      </c>
      <c r="D15" s="3">
        <v>1.5</v>
      </c>
      <c r="E15" s="12" t="s">
        <v>14</v>
      </c>
      <c r="F15" s="2">
        <f>D15*F3</f>
        <v>75</v>
      </c>
    </row>
    <row r="16" spans="1:7" x14ac:dyDescent="0.25">
      <c r="A16" s="10"/>
      <c r="B16" s="10" t="s">
        <v>15</v>
      </c>
      <c r="C16" s="3">
        <v>1</v>
      </c>
      <c r="D16" s="3">
        <v>1.5</v>
      </c>
      <c r="E16" s="12" t="s">
        <v>16</v>
      </c>
      <c r="F16" s="2">
        <f>D16*F3</f>
        <v>75</v>
      </c>
    </row>
    <row r="17" spans="1:6" x14ac:dyDescent="0.25">
      <c r="A17" s="10"/>
      <c r="B17" s="10" t="s">
        <v>18</v>
      </c>
      <c r="C17" s="3">
        <v>1</v>
      </c>
      <c r="D17" s="3">
        <v>2</v>
      </c>
      <c r="E17" s="12" t="s">
        <v>17</v>
      </c>
      <c r="F17" s="2">
        <f>D17*F3</f>
        <v>100</v>
      </c>
    </row>
    <row r="18" spans="1:6" x14ac:dyDescent="0.25">
      <c r="A18" s="10"/>
      <c r="B18" s="10" t="s">
        <v>19</v>
      </c>
      <c r="C18" s="3">
        <v>1</v>
      </c>
      <c r="D18" s="3">
        <v>1.5</v>
      </c>
      <c r="E18" s="12" t="s">
        <v>20</v>
      </c>
      <c r="F18" s="2">
        <f>D18*F3</f>
        <v>75</v>
      </c>
    </row>
    <row r="19" spans="1:6" x14ac:dyDescent="0.25">
      <c r="A19" s="10"/>
      <c r="B19" s="10" t="s">
        <v>21</v>
      </c>
      <c r="C19" s="3">
        <v>1</v>
      </c>
      <c r="D19" s="3">
        <v>2</v>
      </c>
      <c r="E19" s="12" t="s">
        <v>22</v>
      </c>
      <c r="F19" s="2">
        <f>D19*F3</f>
        <v>100</v>
      </c>
    </row>
    <row r="20" spans="1:6" x14ac:dyDescent="0.25">
      <c r="A20" s="10"/>
      <c r="B20" s="10" t="s">
        <v>23</v>
      </c>
      <c r="C20" s="3">
        <v>1</v>
      </c>
      <c r="D20" s="3">
        <v>1.5</v>
      </c>
      <c r="E20" s="12" t="s">
        <v>24</v>
      </c>
      <c r="F20" s="2">
        <f>D20*F3</f>
        <v>75</v>
      </c>
    </row>
    <row r="21" spans="1:6" x14ac:dyDescent="0.25">
      <c r="A21" s="10"/>
      <c r="B21" s="10" t="s">
        <v>25</v>
      </c>
      <c r="C21" s="3">
        <v>1</v>
      </c>
      <c r="D21" s="3">
        <v>4.5</v>
      </c>
      <c r="E21" s="12" t="s">
        <v>26</v>
      </c>
      <c r="F21" s="2">
        <f>D21*F3</f>
        <v>225</v>
      </c>
    </row>
    <row r="22" spans="1:6" x14ac:dyDescent="0.25">
      <c r="A22" s="10"/>
      <c r="B22" s="10" t="s">
        <v>27</v>
      </c>
      <c r="C22" s="3">
        <v>1</v>
      </c>
      <c r="D22" s="3">
        <v>2</v>
      </c>
      <c r="E22" s="12" t="s">
        <v>28</v>
      </c>
      <c r="F22" s="2">
        <f>D22*F3</f>
        <v>100</v>
      </c>
    </row>
    <row r="23" spans="1:6" x14ac:dyDescent="0.25">
      <c r="A23" s="10"/>
      <c r="B23" s="10" t="s">
        <v>29</v>
      </c>
      <c r="C23" s="3">
        <v>1</v>
      </c>
      <c r="D23" s="3">
        <v>1.5</v>
      </c>
      <c r="E23" s="12" t="s">
        <v>30</v>
      </c>
      <c r="F23" s="2">
        <f>D23*F3</f>
        <v>75</v>
      </c>
    </row>
    <row r="24" spans="1:6" x14ac:dyDescent="0.25">
      <c r="A24" s="10"/>
      <c r="B24" s="10" t="s">
        <v>29</v>
      </c>
      <c r="C24" s="3">
        <v>1</v>
      </c>
      <c r="D24" s="3">
        <v>1.5</v>
      </c>
      <c r="E24" s="12" t="s">
        <v>30</v>
      </c>
      <c r="F24" s="2">
        <f>D24*F3</f>
        <v>75</v>
      </c>
    </row>
    <row r="25" spans="1:6" x14ac:dyDescent="0.25">
      <c r="A25" s="10"/>
      <c r="B25" s="10" t="s">
        <v>31</v>
      </c>
      <c r="C25" s="3">
        <v>1</v>
      </c>
      <c r="D25" s="3">
        <v>1.5</v>
      </c>
      <c r="E25" s="12" t="s">
        <v>32</v>
      </c>
      <c r="F25" s="2">
        <f>D25*F3</f>
        <v>75</v>
      </c>
    </row>
    <row r="26" spans="1:6" x14ac:dyDescent="0.25">
      <c r="A26" s="10"/>
      <c r="B26" s="10" t="s">
        <v>33</v>
      </c>
      <c r="C26" s="6">
        <v>1</v>
      </c>
      <c r="D26" s="6">
        <v>1.5</v>
      </c>
      <c r="E26" s="12" t="s">
        <v>34</v>
      </c>
      <c r="F26" s="4">
        <v>75</v>
      </c>
    </row>
    <row r="27" spans="1:6" x14ac:dyDescent="0.25">
      <c r="A27" s="10"/>
      <c r="E27" s="12"/>
      <c r="F27" s="17"/>
    </row>
    <row r="28" spans="1:6" x14ac:dyDescent="0.25">
      <c r="A28" s="10"/>
      <c r="B28" s="11" t="s">
        <v>35</v>
      </c>
      <c r="C28" s="3">
        <f>SUM(C9:C26)</f>
        <v>18</v>
      </c>
      <c r="D28" s="3">
        <f>SUM(D9:D26)</f>
        <v>36.667000000000002</v>
      </c>
      <c r="E28" s="3"/>
      <c r="F28" s="2">
        <f>SUM(F9:F26)</f>
        <v>1833.35</v>
      </c>
    </row>
    <row r="29" spans="1:6" ht="6.75" customHeight="1" x14ac:dyDescent="0.25">
      <c r="A29" s="7"/>
      <c r="B29" s="7"/>
      <c r="C29" s="9"/>
      <c r="D29" s="9"/>
      <c r="E29" s="9"/>
      <c r="F29" s="8"/>
    </row>
    <row r="30" spans="1:6" x14ac:dyDescent="0.25">
      <c r="A30" s="13" t="s">
        <v>47</v>
      </c>
      <c r="B30" s="10"/>
      <c r="C30" s="3"/>
      <c r="D30" s="3"/>
      <c r="E30" s="3"/>
      <c r="F30" s="2"/>
    </row>
    <row r="31" spans="1:6" x14ac:dyDescent="0.25">
      <c r="A31" s="10"/>
      <c r="B31" s="10" t="s">
        <v>36</v>
      </c>
      <c r="C31" s="3">
        <v>1</v>
      </c>
      <c r="D31" s="3">
        <v>28</v>
      </c>
      <c r="E31" s="12" t="s">
        <v>55</v>
      </c>
      <c r="F31" s="2">
        <f>D31*F3</f>
        <v>1400</v>
      </c>
    </row>
    <row r="32" spans="1:6" x14ac:dyDescent="0.25">
      <c r="A32" s="10"/>
      <c r="B32" s="10" t="s">
        <v>37</v>
      </c>
      <c r="C32" s="3">
        <v>1</v>
      </c>
      <c r="D32" s="3">
        <v>10</v>
      </c>
      <c r="E32" s="12" t="s">
        <v>38</v>
      </c>
      <c r="F32" s="2">
        <f>D32*F3</f>
        <v>500</v>
      </c>
    </row>
    <row r="33" spans="1:7" x14ac:dyDescent="0.25">
      <c r="A33" s="10"/>
      <c r="B33" s="10" t="s">
        <v>39</v>
      </c>
      <c r="C33" s="3">
        <v>1</v>
      </c>
      <c r="D33" s="3">
        <v>1</v>
      </c>
      <c r="E33" s="3"/>
      <c r="F33" s="2">
        <f>D33*F3</f>
        <v>50</v>
      </c>
    </row>
    <row r="34" spans="1:7" x14ac:dyDescent="0.25">
      <c r="A34" s="10"/>
      <c r="B34" s="10" t="s">
        <v>40</v>
      </c>
      <c r="C34" s="3">
        <v>1</v>
      </c>
      <c r="D34" s="3">
        <v>2</v>
      </c>
      <c r="E34" s="3"/>
      <c r="F34" s="2">
        <f>D34*F3</f>
        <v>100</v>
      </c>
    </row>
    <row r="35" spans="1:7" x14ac:dyDescent="0.25">
      <c r="A35" s="10"/>
      <c r="B35" s="10" t="s">
        <v>41</v>
      </c>
      <c r="C35" s="3">
        <v>1</v>
      </c>
      <c r="D35" s="3">
        <v>1</v>
      </c>
      <c r="F35" s="2">
        <f>D35*F3</f>
        <v>50</v>
      </c>
    </row>
    <row r="36" spans="1:7" x14ac:dyDescent="0.25">
      <c r="A36" s="10"/>
      <c r="B36" s="10" t="s">
        <v>42</v>
      </c>
      <c r="C36" s="6">
        <v>1</v>
      </c>
      <c r="D36" s="6">
        <v>1</v>
      </c>
      <c r="F36" s="4">
        <f>D36*F3</f>
        <v>50</v>
      </c>
    </row>
    <row r="37" spans="1:7" x14ac:dyDescent="0.25">
      <c r="A37" s="10"/>
      <c r="B37" s="11" t="s">
        <v>43</v>
      </c>
      <c r="C37" s="3">
        <f>SUM(C31:C36)</f>
        <v>6</v>
      </c>
      <c r="D37" s="3">
        <f>SUM(D31:D36)</f>
        <v>43</v>
      </c>
      <c r="F37" s="2">
        <f>SUM(F31:F36)</f>
        <v>2150</v>
      </c>
    </row>
    <row r="38" spans="1:7" ht="6.75" customHeight="1" x14ac:dyDescent="0.25">
      <c r="A38" s="7"/>
      <c r="B38" s="7"/>
      <c r="C38" s="9"/>
      <c r="D38" s="9"/>
      <c r="E38" s="7"/>
      <c r="F38" s="8"/>
    </row>
    <row r="39" spans="1:7" x14ac:dyDescent="0.25">
      <c r="A39" s="13" t="s">
        <v>48</v>
      </c>
      <c r="C39" s="3"/>
      <c r="D39" s="3"/>
      <c r="F39" s="2"/>
    </row>
    <row r="40" spans="1:7" x14ac:dyDescent="0.25">
      <c r="B40" s="11" t="s">
        <v>44</v>
      </c>
      <c r="C40" s="3">
        <v>0</v>
      </c>
      <c r="D40" s="3">
        <v>0</v>
      </c>
      <c r="F40" s="2">
        <v>0</v>
      </c>
    </row>
    <row r="41" spans="1:7" x14ac:dyDescent="0.25">
      <c r="F41" s="2"/>
    </row>
    <row r="42" spans="1:7" x14ac:dyDescent="0.25">
      <c r="B42" t="s">
        <v>45</v>
      </c>
      <c r="C42" s="3">
        <f>C6+C28+C37</f>
        <v>182</v>
      </c>
      <c r="D42" s="3">
        <f>D6+D28+D37</f>
        <v>237.667</v>
      </c>
      <c r="F42" s="2">
        <f>F6+F28+F37</f>
        <v>11883.35</v>
      </c>
      <c r="G42" s="10" t="s">
        <v>53</v>
      </c>
    </row>
    <row r="43" spans="1:7" ht="15.75" thickBot="1" x14ac:dyDescent="0.3">
      <c r="F43" s="16">
        <v>142600.20000000001</v>
      </c>
      <c r="G43" s="10" t="s">
        <v>58</v>
      </c>
    </row>
    <row r="44" spans="1:7" ht="15.75" thickTop="1" x14ac:dyDescent="0.25">
      <c r="F44" s="2"/>
    </row>
    <row r="45" spans="1:7" x14ac:dyDescent="0.25">
      <c r="F45" s="1"/>
    </row>
    <row r="46" spans="1:7" x14ac:dyDescent="0.25">
      <c r="F46" s="1"/>
    </row>
  </sheetData>
  <pageMargins left="0.45" right="0.45" top="1" bottom="0.75" header="0.55000000000000004" footer="0.3"/>
  <pageSetup orientation="portrait" r:id="rId1"/>
  <headerFooter>
    <oddHeader>&amp;L&amp;"-,Bold"APPENDIX A
RESIDENTIAL EQUIVALENCY UNITS
DE SOTO, WI&amp;RRevised December 3, 2024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vdeso</cp:lastModifiedBy>
  <cp:lastPrinted>2025-01-07T22:59:54Z</cp:lastPrinted>
  <dcterms:created xsi:type="dcterms:W3CDTF">2017-12-08T14:30:32Z</dcterms:created>
  <dcterms:modified xsi:type="dcterms:W3CDTF">2025-02-25T18:15:52Z</dcterms:modified>
</cp:coreProperties>
</file>